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<sst xmlns="http://schemas.openxmlformats.org/spreadsheetml/2006/main" count="441" uniqueCount="50">
  <si>
    <t>TT</t>
  </si>
  <si>
    <t>Họ và tên</t>
  </si>
  <si>
    <t>Chức vụ/Bộ phận</t>
  </si>
  <si>
    <t>Ngày trong tháng</t>
  </si>
  <si>
    <t xml:space="preserve">Tổng cộng ngày công </t>
  </si>
  <si>
    <t>CN</t>
  </si>
  <si>
    <t>T2</t>
  </si>
  <si>
    <t>T3</t>
  </si>
  <si>
    <t>T4</t>
  </si>
  <si>
    <t>T5</t>
  </si>
  <si>
    <t>T6</t>
  </si>
  <si>
    <t>T7</t>
  </si>
  <si>
    <t>Giám đốc</t>
  </si>
  <si>
    <t>x</t>
  </si>
  <si>
    <t>x/2</t>
  </si>
  <si>
    <t>Kế toán viên</t>
  </si>
  <si>
    <t>Tổng số</t>
  </si>
  <si>
    <t xml:space="preserve">Kế toán </t>
  </si>
  <si>
    <t>Người lập biểu</t>
  </si>
  <si>
    <t>Ghi chú</t>
  </si>
  <si>
    <t>Đi làm cả ngày</t>
  </si>
  <si>
    <t xml:space="preserve">x </t>
  </si>
  <si>
    <t>Đi làm nửa ngày</t>
  </si>
  <si>
    <t>Chú ý: Nếu các bạn thay đổi ký hiệu theo Bảng Ghi chú bên cạnh thì các bạn phải thay đổi lại công thức ở Cột Tổng cộng nhé
- Và chọn định dạng ô là number và tích chọn dạng thêm 1 số thập phân đằng sau nhé</t>
  </si>
  <si>
    <t>Nghỉ</t>
  </si>
  <si>
    <t>Để trống</t>
  </si>
  <si>
    <t>Hà nội, ngày    tháng    năm 2018</t>
  </si>
  <si>
    <t>BẢNG CHẤM CÔNG THÁNG 08/2018</t>
  </si>
  <si>
    <t>Công ty Kế Toán Anpha</t>
  </si>
  <si>
    <t>Đ/C: 55 Nguyễn Xí, P.26, Q. Bình Thạnh, TP.HCM</t>
  </si>
  <si>
    <t>Phạm Thị Hương</t>
  </si>
  <si>
    <t>Kế toán trưởng</t>
  </si>
  <si>
    <t>Nguyễn Thị Phương</t>
  </si>
  <si>
    <t>Thủ quỹ</t>
  </si>
  <si>
    <t>Lưu Thị Xuân</t>
  </si>
  <si>
    <t>NV tư vấn</t>
  </si>
  <si>
    <t>Lê Thị Diễn</t>
  </si>
  <si>
    <t>Phạm Tuấn Anh</t>
  </si>
  <si>
    <t>Nguyễn Cẩm Loan</t>
  </si>
  <si>
    <t>Võ Thị Nhung</t>
  </si>
  <si>
    <t>Đoàn Thị Nga</t>
  </si>
  <si>
    <t>Hoàng Minh</t>
  </si>
  <si>
    <t>NV kinh doanh</t>
  </si>
  <si>
    <t>Trịnh Thị Linh</t>
  </si>
  <si>
    <t>Nguyễn Ngọc Lê</t>
  </si>
  <si>
    <t>NV pháp lý</t>
  </si>
  <si>
    <t>Lê Thị An</t>
  </si>
  <si>
    <t>Trần Văn Huân</t>
  </si>
  <si>
    <t>NV giao nhận</t>
  </si>
  <si>
    <t>Nguyễn Văn Thắng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</si>
</sst>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-* #,##0\ _₫_-;\-* #,##0\ _₫_-;_-* &quot;-&quot;??\ _₫_-;_-@_-"/>
    <numFmt numFmtId="174" formatCode="#,##0.0"/>
    <numFmt numFmtId="175" formatCode="#,##0.0_);\(#,##0.0\)"/>
    <numFmt numFmtId="176" formatCode="_(* #,##0.0_);_(* \(#,##0.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b/>
      <sz val="16"/>
      <name val="Cambria"/>
      <family val="1"/>
    </font>
    <font>
      <sz val="11"/>
      <color indexed="8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72" fontId="45" fillId="33" borderId="0" xfId="41" applyNumberFormat="1" applyFont="1" applyFill="1" applyAlignment="1">
      <alignment vertical="center"/>
    </xf>
    <xf numFmtId="173" fontId="45" fillId="33" borderId="0" xfId="41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174" fontId="45" fillId="33" borderId="0" xfId="0" applyNumberFormat="1" applyFont="1" applyFill="1" applyAlignment="1">
      <alignment vertical="center"/>
    </xf>
    <xf numFmtId="172" fontId="45" fillId="33" borderId="0" xfId="41" applyNumberFormat="1" applyFont="1" applyFill="1" applyBorder="1" applyAlignment="1">
      <alignment vertical="center"/>
    </xf>
    <xf numFmtId="173" fontId="45" fillId="33" borderId="0" xfId="41" applyNumberFormat="1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174" fontId="45" fillId="33" borderId="0" xfId="0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174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5" fontId="45" fillId="0" borderId="10" xfId="41" applyNumberFormat="1" applyFont="1" applyFill="1" applyBorder="1" applyAlignment="1">
      <alignment vertical="center" shrinkToFit="1"/>
    </xf>
    <xf numFmtId="174" fontId="45" fillId="0" borderId="10" xfId="41" applyNumberFormat="1" applyFont="1" applyFill="1" applyBorder="1" applyAlignment="1">
      <alignment vertical="center" shrinkToFit="1"/>
    </xf>
    <xf numFmtId="0" fontId="45" fillId="34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7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vertical="center"/>
    </xf>
    <xf numFmtId="0" fontId="47" fillId="34" borderId="0" xfId="0" applyFont="1" applyFill="1" applyAlignment="1">
      <alignment vertical="center"/>
    </xf>
    <xf numFmtId="174" fontId="47" fillId="34" borderId="0" xfId="0" applyNumberFormat="1" applyFont="1" applyFill="1" applyAlignment="1">
      <alignment vertical="center"/>
    </xf>
    <xf numFmtId="3" fontId="46" fillId="34" borderId="0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Border="1" applyAlignment="1">
      <alignment vertical="center"/>
    </xf>
    <xf numFmtId="3" fontId="45" fillId="34" borderId="0" xfId="0" applyNumberFormat="1" applyFont="1" applyFill="1" applyBorder="1" applyAlignment="1">
      <alignment vertical="center"/>
    </xf>
    <xf numFmtId="3" fontId="46" fillId="34" borderId="0" xfId="0" applyNumberFormat="1" applyFont="1" applyFill="1" applyBorder="1" applyAlignment="1">
      <alignment vertical="center"/>
    </xf>
    <xf numFmtId="176" fontId="46" fillId="34" borderId="0" xfId="41" applyNumberFormat="1" applyFont="1" applyFill="1" applyBorder="1" applyAlignment="1">
      <alignment horizontal="right" vertical="center" wrapText="1"/>
    </xf>
    <xf numFmtId="3" fontId="46" fillId="34" borderId="0" xfId="0" applyNumberFormat="1" applyFont="1" applyFill="1" applyBorder="1" applyAlignment="1">
      <alignment horizontal="center" vertical="center" wrapText="1"/>
    </xf>
    <xf numFmtId="172" fontId="46" fillId="0" borderId="0" xfId="41" applyNumberFormat="1" applyFont="1" applyBorder="1" applyAlignment="1">
      <alignment vertical="center"/>
    </xf>
    <xf numFmtId="174" fontId="46" fillId="0" borderId="0" xfId="0" applyNumberFormat="1" applyFont="1" applyBorder="1" applyAlignment="1">
      <alignment horizontal="center" vertical="center" wrapText="1"/>
    </xf>
    <xf numFmtId="174" fontId="45" fillId="33" borderId="10" xfId="41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2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shrinkToFit="1"/>
    </xf>
    <xf numFmtId="0" fontId="46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174" fontId="46" fillId="35" borderId="13" xfId="0" applyNumberFormat="1" applyFont="1" applyFill="1" applyBorder="1" applyAlignment="1">
      <alignment horizontal="center" vertical="center" wrapText="1"/>
    </xf>
    <xf numFmtId="174" fontId="46" fillId="35" borderId="14" xfId="0" applyNumberFormat="1" applyFont="1" applyFill="1" applyBorder="1" applyAlignment="1">
      <alignment horizontal="center" vertical="center" wrapText="1"/>
    </xf>
    <xf numFmtId="174" fontId="46" fillId="35" borderId="15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 wrapText="1"/>
    </xf>
    <xf numFmtId="175" fontId="45" fillId="36" borderId="10" xfId="41" applyNumberFormat="1" applyFont="1" applyFill="1" applyBorder="1" applyAlignment="1">
      <alignment vertical="center" shrinkToFit="1"/>
    </xf>
    <xf numFmtId="0" fontId="48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0" fontId="50" fillId="36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/>
    </xf>
    <xf numFmtId="49" fontId="45" fillId="33" borderId="10" xfId="0" applyNumberFormat="1" applyFont="1" applyFill="1" applyBorder="1" applyAlignment="1">
      <alignment horizontal="left" vertical="center" indent="1"/>
    </xf>
    <xf numFmtId="0" fontId="45" fillId="33" borderId="10" xfId="0" applyFont="1" applyFill="1" applyBorder="1" applyAlignment="1">
      <alignment vertical="center"/>
    </xf>
    <xf numFmtId="16" fontId="45" fillId="0" borderId="10" xfId="0" applyNumberFormat="1" applyFont="1" applyFill="1" applyBorder="1" applyAlignment="1">
      <alignment vertical="center"/>
    </xf>
    <xf numFmtId="49" fontId="45" fillId="33" borderId="10" xfId="0" applyNumberFormat="1" applyFont="1" applyFill="1" applyBorder="1" applyAlignment="1">
      <alignment horizontal="left" vertical="center" wrapText="1" indent="1"/>
    </xf>
    <xf numFmtId="0" fontId="51" fillId="33" borderId="10" xfId="0" applyFont="1" applyFill="1" applyBorder="1" applyAlignment="1">
      <alignment horizontal="left" indent="1"/>
    </xf>
    <xf numFmtId="0" fontId="45" fillId="33" borderId="10" xfId="0" applyFont="1" applyFill="1" applyBorder="1" applyAlignment="1" applyProtection="1">
      <alignment horizontal="left" vertical="center" indent="1"/>
      <protection/>
    </xf>
    <xf numFmtId="0" fontId="45" fillId="33" borderId="13" xfId="0" applyFont="1" applyFill="1" applyBorder="1" applyAlignment="1" applyProtection="1">
      <alignment horizontal="left" vertical="center" indent="1"/>
      <protection/>
    </xf>
    <xf numFmtId="2" fontId="46" fillId="34" borderId="0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16" fontId="47" fillId="34" borderId="10" xfId="0" applyNumberFormat="1" applyFont="1" applyFill="1" applyBorder="1" applyAlignment="1">
      <alignment vertical="center"/>
    </xf>
    <xf numFmtId="0" fontId="53" fillId="34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0" zoomScaleNormal="90" zoomScalePageLayoutView="0" workbookViewId="0" topLeftCell="A7">
      <selection activeCell="M12" sqref="M12"/>
    </sheetView>
  </sheetViews>
  <sheetFormatPr defaultColWidth="9.140625" defaultRowHeight="15"/>
  <cols>
    <col min="1" max="1" width="3.28125" style="10" customWidth="1"/>
    <col min="2" max="2" width="20.140625" style="10" customWidth="1"/>
    <col min="3" max="3" width="15.7109375" style="10" customWidth="1"/>
    <col min="4" max="5" width="3.421875" style="10" customWidth="1"/>
    <col min="6" max="32" width="3.28125" style="10" customWidth="1"/>
    <col min="33" max="33" width="3.7109375" style="10" customWidth="1"/>
    <col min="34" max="34" width="3.28125" style="10" customWidth="1"/>
    <col min="35" max="35" width="9.57421875" style="11" customWidth="1"/>
    <col min="36" max="16384" width="9.00390625" style="10" customWidth="1"/>
  </cols>
  <sheetData>
    <row r="1" spans="1:35" s="3" customFormat="1" ht="28.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I1" s="4"/>
    </row>
    <row r="2" spans="1:35" s="3" customFormat="1" ht="23.25" customHeight="1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I2" s="4"/>
    </row>
    <row r="3" spans="1:35" s="7" customFormat="1" ht="24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I3" s="8"/>
    </row>
    <row r="4" spans="1:35" s="7" customFormat="1" ht="24" customHeight="1">
      <c r="A4" s="38"/>
      <c r="B4" s="38"/>
      <c r="C4" s="38"/>
      <c r="D4" s="38"/>
      <c r="E4" s="38"/>
      <c r="F4" s="38"/>
      <c r="G4" s="38"/>
      <c r="H4" s="9"/>
      <c r="I4" s="38"/>
      <c r="J4" s="38"/>
      <c r="K4" s="38"/>
      <c r="L4" s="38"/>
      <c r="M4" s="9"/>
      <c r="N4" s="9"/>
      <c r="O4" s="9"/>
      <c r="P4" s="9"/>
      <c r="Q4" s="9"/>
      <c r="R4" s="9"/>
      <c r="S4" s="5"/>
      <c r="T4" s="5"/>
      <c r="U4" s="5"/>
      <c r="V4" s="5"/>
      <c r="W4" s="5"/>
      <c r="X4" s="6"/>
      <c r="Y4" s="6"/>
      <c r="Z4" s="6"/>
      <c r="AA4" s="6"/>
      <c r="AB4" s="6"/>
      <c r="AC4" s="6"/>
      <c r="AD4" s="6"/>
      <c r="AI4" s="8"/>
    </row>
    <row r="5" spans="1:35" ht="22.5" customHeight="1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ht="15.75" customHeight="1"/>
    <row r="7" spans="1:35" s="12" customFormat="1" ht="21.75" customHeight="1">
      <c r="A7" s="41" t="s">
        <v>0</v>
      </c>
      <c r="B7" s="41" t="s">
        <v>1</v>
      </c>
      <c r="C7" s="41" t="s">
        <v>2</v>
      </c>
      <c r="D7" s="44" t="s">
        <v>3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6"/>
      <c r="AI7" s="47" t="s">
        <v>4</v>
      </c>
    </row>
    <row r="8" spans="1:35" s="13" customFormat="1" ht="21.75" customHeight="1">
      <c r="A8" s="42"/>
      <c r="B8" s="42"/>
      <c r="C8" s="42"/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  <c r="R8" s="18">
        <v>15</v>
      </c>
      <c r="S8" s="18">
        <v>16</v>
      </c>
      <c r="T8" s="18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s="48"/>
    </row>
    <row r="9" spans="1:35" s="13" customFormat="1" ht="21" customHeight="1">
      <c r="A9" s="43"/>
      <c r="B9" s="43"/>
      <c r="C9" s="43"/>
      <c r="D9" s="19" t="s">
        <v>8</v>
      </c>
      <c r="E9" s="18" t="s">
        <v>9</v>
      </c>
      <c r="F9" s="19" t="s">
        <v>10</v>
      </c>
      <c r="G9" s="18" t="s">
        <v>11</v>
      </c>
      <c r="H9" s="19" t="s">
        <v>5</v>
      </c>
      <c r="I9" s="18" t="s">
        <v>6</v>
      </c>
      <c r="J9" s="19" t="s">
        <v>7</v>
      </c>
      <c r="K9" s="18" t="s">
        <v>8</v>
      </c>
      <c r="L9" s="19" t="s">
        <v>9</v>
      </c>
      <c r="M9" s="18" t="s">
        <v>10</v>
      </c>
      <c r="N9" s="19" t="s">
        <v>11</v>
      </c>
      <c r="O9" s="18" t="s">
        <v>5</v>
      </c>
      <c r="P9" s="19" t="s">
        <v>6</v>
      </c>
      <c r="Q9" s="18" t="s">
        <v>7</v>
      </c>
      <c r="R9" s="19" t="s">
        <v>8</v>
      </c>
      <c r="S9" s="18" t="s">
        <v>9</v>
      </c>
      <c r="T9" s="19" t="s">
        <v>10</v>
      </c>
      <c r="U9" s="18" t="s">
        <v>11</v>
      </c>
      <c r="V9" s="19" t="s">
        <v>5</v>
      </c>
      <c r="W9" s="18" t="s">
        <v>6</v>
      </c>
      <c r="X9" s="19" t="s">
        <v>7</v>
      </c>
      <c r="Y9" s="18" t="s">
        <v>8</v>
      </c>
      <c r="Z9" s="19" t="s">
        <v>9</v>
      </c>
      <c r="AA9" s="18" t="s">
        <v>10</v>
      </c>
      <c r="AB9" s="19" t="s">
        <v>11</v>
      </c>
      <c r="AC9" s="18" t="s">
        <v>5</v>
      </c>
      <c r="AD9" s="19" t="s">
        <v>6</v>
      </c>
      <c r="AE9" s="18" t="s">
        <v>7</v>
      </c>
      <c r="AF9" s="19" t="s">
        <v>8</v>
      </c>
      <c r="AG9" s="18" t="s">
        <v>9</v>
      </c>
      <c r="AH9" s="18" t="s">
        <v>10</v>
      </c>
      <c r="AI9" s="49"/>
    </row>
    <row r="10" spans="1:35" s="32" customFormat="1" ht="19.5" customHeight="1">
      <c r="A10" s="56">
        <v>1</v>
      </c>
      <c r="B10" s="57" t="s">
        <v>30</v>
      </c>
      <c r="C10" s="57" t="s">
        <v>31</v>
      </c>
      <c r="D10" s="58" t="s">
        <v>13</v>
      </c>
      <c r="E10" s="58" t="s">
        <v>13</v>
      </c>
      <c r="F10" s="58" t="s">
        <v>13</v>
      </c>
      <c r="G10" s="58" t="s">
        <v>13</v>
      </c>
      <c r="H10" s="20"/>
      <c r="I10" s="58" t="s">
        <v>13</v>
      </c>
      <c r="J10" s="33" t="s">
        <v>13</v>
      </c>
      <c r="K10" s="33" t="s">
        <v>13</v>
      </c>
      <c r="L10" s="59" t="s">
        <v>13</v>
      </c>
      <c r="M10" s="33" t="s">
        <v>13</v>
      </c>
      <c r="N10" s="33" t="s">
        <v>13</v>
      </c>
      <c r="O10" s="20"/>
      <c r="P10" s="33" t="s">
        <v>13</v>
      </c>
      <c r="Q10" s="33" t="s">
        <v>13</v>
      </c>
      <c r="R10" s="33" t="s">
        <v>13</v>
      </c>
      <c r="S10" s="33" t="s">
        <v>13</v>
      </c>
      <c r="T10" s="33" t="s">
        <v>13</v>
      </c>
      <c r="U10" s="33" t="s">
        <v>13</v>
      </c>
      <c r="V10" s="20"/>
      <c r="W10" s="33" t="s">
        <v>13</v>
      </c>
      <c r="X10" s="33" t="s">
        <v>13</v>
      </c>
      <c r="Y10" s="33" t="s">
        <v>13</v>
      </c>
      <c r="Z10" s="33" t="s">
        <v>13</v>
      </c>
      <c r="AA10" s="33" t="s">
        <v>13</v>
      </c>
      <c r="AB10" s="33" t="s">
        <v>13</v>
      </c>
      <c r="AC10" s="20"/>
      <c r="AD10" s="33" t="s">
        <v>13</v>
      </c>
      <c r="AE10" s="33" t="s">
        <v>13</v>
      </c>
      <c r="AF10" s="58" t="s">
        <v>13</v>
      </c>
      <c r="AG10" s="58" t="s">
        <v>13</v>
      </c>
      <c r="AH10" s="58" t="s">
        <v>13</v>
      </c>
      <c r="AI10" s="31">
        <f>COUNTIF(D10:AH10,"x")+1/2*(COUNTIF(D10:AH10,"x/2"))+0*(COUNTIF(D10:AH10,"0"))</f>
        <v>27</v>
      </c>
    </row>
    <row r="11" spans="1:35" s="32" customFormat="1" ht="19.5" customHeight="1">
      <c r="A11" s="56">
        <v>2</v>
      </c>
      <c r="B11" s="60" t="s">
        <v>32</v>
      </c>
      <c r="C11" s="61" t="s">
        <v>33</v>
      </c>
      <c r="D11" s="58" t="s">
        <v>13</v>
      </c>
      <c r="E11" s="58" t="s">
        <v>13</v>
      </c>
      <c r="F11" s="58" t="s">
        <v>13</v>
      </c>
      <c r="G11" s="58" t="s">
        <v>13</v>
      </c>
      <c r="H11" s="20"/>
      <c r="I11" s="58" t="s">
        <v>14</v>
      </c>
      <c r="J11" s="33" t="s">
        <v>13</v>
      </c>
      <c r="K11" s="33" t="s">
        <v>13</v>
      </c>
      <c r="L11" s="33" t="s">
        <v>13</v>
      </c>
      <c r="M11" s="33" t="s">
        <v>13</v>
      </c>
      <c r="N11" s="33" t="s">
        <v>13</v>
      </c>
      <c r="O11" s="20"/>
      <c r="P11" s="33" t="s">
        <v>13</v>
      </c>
      <c r="Q11" s="33" t="s">
        <v>13</v>
      </c>
      <c r="R11" s="33" t="s">
        <v>13</v>
      </c>
      <c r="S11" s="33" t="s">
        <v>13</v>
      </c>
      <c r="T11" s="33" t="s">
        <v>13</v>
      </c>
      <c r="U11" s="33" t="s">
        <v>13</v>
      </c>
      <c r="V11" s="20"/>
      <c r="W11" s="33" t="s">
        <v>13</v>
      </c>
      <c r="X11" s="33" t="s">
        <v>13</v>
      </c>
      <c r="Y11" s="33"/>
      <c r="Z11" s="33" t="s">
        <v>13</v>
      </c>
      <c r="AA11" s="33" t="s">
        <v>13</v>
      </c>
      <c r="AB11" s="33" t="s">
        <v>13</v>
      </c>
      <c r="AC11" s="20"/>
      <c r="AD11" s="33" t="s">
        <v>13</v>
      </c>
      <c r="AE11" s="33" t="s">
        <v>13</v>
      </c>
      <c r="AF11" s="58" t="s">
        <v>13</v>
      </c>
      <c r="AG11" s="58" t="s">
        <v>13</v>
      </c>
      <c r="AH11" s="58" t="s">
        <v>13</v>
      </c>
      <c r="AI11" s="31">
        <f aca="true" t="shared" si="0" ref="AI11:AI23">COUNTIF(D11:AH11,"x")+1/2*(COUNTIF(D11:AH11,"x/2"))+0*(COUNTIF(D11:AH11,"0"))</f>
        <v>25.5</v>
      </c>
    </row>
    <row r="12" spans="1:35" s="32" customFormat="1" ht="19.5" customHeight="1">
      <c r="A12" s="56">
        <v>3</v>
      </c>
      <c r="B12" s="61" t="s">
        <v>34</v>
      </c>
      <c r="C12" s="61" t="s">
        <v>35</v>
      </c>
      <c r="D12" s="58" t="s">
        <v>13</v>
      </c>
      <c r="E12" s="58" t="s">
        <v>13</v>
      </c>
      <c r="F12" s="58" t="s">
        <v>13</v>
      </c>
      <c r="G12" s="58" t="s">
        <v>13</v>
      </c>
      <c r="H12" s="20"/>
      <c r="I12" s="58" t="s">
        <v>13</v>
      </c>
      <c r="J12" s="33" t="s">
        <v>14</v>
      </c>
      <c r="K12" s="33" t="s">
        <v>13</v>
      </c>
      <c r="L12" s="33" t="s">
        <v>13</v>
      </c>
      <c r="M12" s="33" t="s">
        <v>13</v>
      </c>
      <c r="N12" s="33" t="s">
        <v>13</v>
      </c>
      <c r="O12" s="20"/>
      <c r="P12" s="33" t="s">
        <v>14</v>
      </c>
      <c r="Q12" s="33" t="s">
        <v>13</v>
      </c>
      <c r="R12" s="33" t="s">
        <v>13</v>
      </c>
      <c r="S12" s="33" t="s">
        <v>13</v>
      </c>
      <c r="T12" s="33" t="s">
        <v>13</v>
      </c>
      <c r="U12" s="33" t="s">
        <v>13</v>
      </c>
      <c r="V12" s="20"/>
      <c r="W12" s="33"/>
      <c r="X12" s="33"/>
      <c r="Y12" s="33"/>
      <c r="Z12" s="33"/>
      <c r="AA12" s="33"/>
      <c r="AB12" s="33"/>
      <c r="AC12" s="20"/>
      <c r="AD12" s="33" t="s">
        <v>13</v>
      </c>
      <c r="AE12" s="33" t="s">
        <v>13</v>
      </c>
      <c r="AF12" s="58" t="s">
        <v>13</v>
      </c>
      <c r="AG12" s="58" t="s">
        <v>13</v>
      </c>
      <c r="AH12" s="58" t="s">
        <v>13</v>
      </c>
      <c r="AI12" s="31">
        <f t="shared" si="0"/>
        <v>20</v>
      </c>
    </row>
    <row r="13" spans="1:35" s="32" customFormat="1" ht="19.5" customHeight="1">
      <c r="A13" s="56">
        <v>4</v>
      </c>
      <c r="B13" s="61" t="s">
        <v>36</v>
      </c>
      <c r="C13" s="61" t="s">
        <v>35</v>
      </c>
      <c r="D13" s="58" t="s">
        <v>13</v>
      </c>
      <c r="E13" s="58" t="s">
        <v>13</v>
      </c>
      <c r="F13" s="58" t="s">
        <v>13</v>
      </c>
      <c r="G13" s="58" t="s">
        <v>13</v>
      </c>
      <c r="H13" s="20"/>
      <c r="I13" s="58" t="s">
        <v>13</v>
      </c>
      <c r="J13" s="33" t="s">
        <v>13</v>
      </c>
      <c r="K13" s="33" t="s">
        <v>13</v>
      </c>
      <c r="L13" s="59" t="s">
        <v>13</v>
      </c>
      <c r="M13" s="33" t="s">
        <v>13</v>
      </c>
      <c r="N13" s="33" t="s">
        <v>13</v>
      </c>
      <c r="O13" s="20"/>
      <c r="P13" s="33" t="s">
        <v>13</v>
      </c>
      <c r="Q13" s="33" t="s">
        <v>13</v>
      </c>
      <c r="R13" s="33" t="s">
        <v>13</v>
      </c>
      <c r="S13" s="33" t="s">
        <v>13</v>
      </c>
      <c r="T13" s="33" t="s">
        <v>13</v>
      </c>
      <c r="U13" s="33" t="s">
        <v>13</v>
      </c>
      <c r="V13" s="20"/>
      <c r="W13" s="33" t="s">
        <v>13</v>
      </c>
      <c r="X13" s="33" t="s">
        <v>13</v>
      </c>
      <c r="Y13" s="33" t="s">
        <v>13</v>
      </c>
      <c r="Z13" s="33" t="s">
        <v>13</v>
      </c>
      <c r="AA13" s="33" t="s">
        <v>13</v>
      </c>
      <c r="AB13" s="33" t="s">
        <v>13</v>
      </c>
      <c r="AC13" s="20"/>
      <c r="AD13" s="33" t="s">
        <v>13</v>
      </c>
      <c r="AE13" s="33" t="s">
        <v>13</v>
      </c>
      <c r="AF13" s="58" t="s">
        <v>13</v>
      </c>
      <c r="AG13" s="58" t="s">
        <v>13</v>
      </c>
      <c r="AH13" s="58" t="s">
        <v>13</v>
      </c>
      <c r="AI13" s="31">
        <f t="shared" si="0"/>
        <v>27</v>
      </c>
    </row>
    <row r="14" spans="1:35" s="32" customFormat="1" ht="19.5" customHeight="1">
      <c r="A14" s="56">
        <v>5</v>
      </c>
      <c r="B14" s="61" t="s">
        <v>40</v>
      </c>
      <c r="C14" s="61" t="s">
        <v>35</v>
      </c>
      <c r="D14" s="58" t="s">
        <v>13</v>
      </c>
      <c r="E14" s="58"/>
      <c r="F14" s="58" t="s">
        <v>13</v>
      </c>
      <c r="G14" s="58" t="s">
        <v>13</v>
      </c>
      <c r="H14" s="20"/>
      <c r="I14" s="58" t="s">
        <v>13</v>
      </c>
      <c r="J14" s="33" t="s">
        <v>13</v>
      </c>
      <c r="K14" s="33" t="s">
        <v>13</v>
      </c>
      <c r="L14" s="59" t="s">
        <v>14</v>
      </c>
      <c r="M14" s="33" t="s">
        <v>13</v>
      </c>
      <c r="N14" s="33" t="s">
        <v>13</v>
      </c>
      <c r="O14" s="20"/>
      <c r="P14" s="33" t="s">
        <v>13</v>
      </c>
      <c r="Q14" s="33" t="s">
        <v>13</v>
      </c>
      <c r="R14" s="33" t="s">
        <v>13</v>
      </c>
      <c r="S14" s="33" t="s">
        <v>13</v>
      </c>
      <c r="T14" s="33" t="s">
        <v>13</v>
      </c>
      <c r="U14" s="33" t="s">
        <v>13</v>
      </c>
      <c r="V14" s="20"/>
      <c r="W14" s="33" t="s">
        <v>13</v>
      </c>
      <c r="X14" s="33" t="s">
        <v>13</v>
      </c>
      <c r="Y14" s="33" t="s">
        <v>13</v>
      </c>
      <c r="Z14" s="33" t="s">
        <v>13</v>
      </c>
      <c r="AA14" s="33" t="s">
        <v>13</v>
      </c>
      <c r="AB14" s="33" t="s">
        <v>13</v>
      </c>
      <c r="AC14" s="20"/>
      <c r="AD14" s="33" t="s">
        <v>13</v>
      </c>
      <c r="AE14" s="33" t="s">
        <v>13</v>
      </c>
      <c r="AF14" s="58" t="s">
        <v>13</v>
      </c>
      <c r="AG14" s="58" t="s">
        <v>13</v>
      </c>
      <c r="AH14" s="58" t="s">
        <v>13</v>
      </c>
      <c r="AI14" s="31">
        <f t="shared" si="0"/>
        <v>25.5</v>
      </c>
    </row>
    <row r="15" spans="1:35" s="32" customFormat="1" ht="19.5" customHeight="1">
      <c r="A15" s="56">
        <v>6</v>
      </c>
      <c r="B15" s="60" t="s">
        <v>37</v>
      </c>
      <c r="C15" s="60" t="s">
        <v>15</v>
      </c>
      <c r="D15" s="58" t="s">
        <v>13</v>
      </c>
      <c r="E15" s="58"/>
      <c r="F15" s="58" t="s">
        <v>13</v>
      </c>
      <c r="G15" s="58" t="s">
        <v>13</v>
      </c>
      <c r="H15" s="20"/>
      <c r="I15" s="58" t="s">
        <v>13</v>
      </c>
      <c r="J15" s="33" t="s">
        <v>13</v>
      </c>
      <c r="K15" s="33" t="s">
        <v>13</v>
      </c>
      <c r="L15" s="59" t="s">
        <v>13</v>
      </c>
      <c r="M15" s="33"/>
      <c r="N15" s="33" t="s">
        <v>13</v>
      </c>
      <c r="O15" s="20"/>
      <c r="P15" s="33" t="s">
        <v>13</v>
      </c>
      <c r="Q15" s="33" t="s">
        <v>13</v>
      </c>
      <c r="R15" s="33" t="s">
        <v>13</v>
      </c>
      <c r="S15" s="33"/>
      <c r="T15" s="33" t="s">
        <v>13</v>
      </c>
      <c r="U15" s="33" t="s">
        <v>13</v>
      </c>
      <c r="V15" s="20"/>
      <c r="W15" s="33" t="s">
        <v>13</v>
      </c>
      <c r="X15" s="33" t="s">
        <v>13</v>
      </c>
      <c r="Y15" s="33" t="s">
        <v>13</v>
      </c>
      <c r="Z15" s="33" t="s">
        <v>13</v>
      </c>
      <c r="AA15" s="33" t="s">
        <v>13</v>
      </c>
      <c r="AB15" s="33" t="s">
        <v>13</v>
      </c>
      <c r="AC15" s="20"/>
      <c r="AD15" s="33" t="s">
        <v>13</v>
      </c>
      <c r="AE15" s="33" t="s">
        <v>13</v>
      </c>
      <c r="AF15" s="58" t="s">
        <v>13</v>
      </c>
      <c r="AG15" s="58" t="s">
        <v>13</v>
      </c>
      <c r="AH15" s="58" t="s">
        <v>13</v>
      </c>
      <c r="AI15" s="31">
        <f t="shared" si="0"/>
        <v>24</v>
      </c>
    </row>
    <row r="16" spans="1:35" s="32" customFormat="1" ht="19.5" customHeight="1">
      <c r="A16" s="56">
        <v>7</v>
      </c>
      <c r="B16" s="60" t="s">
        <v>38</v>
      </c>
      <c r="C16" s="60" t="s">
        <v>15</v>
      </c>
      <c r="D16" s="58" t="s">
        <v>13</v>
      </c>
      <c r="E16" s="58" t="s">
        <v>13</v>
      </c>
      <c r="F16" s="58"/>
      <c r="G16" s="58" t="s">
        <v>13</v>
      </c>
      <c r="H16" s="20"/>
      <c r="I16" s="58" t="s">
        <v>13</v>
      </c>
      <c r="J16" s="33" t="s">
        <v>13</v>
      </c>
      <c r="K16" s="33" t="s">
        <v>13</v>
      </c>
      <c r="L16" s="59" t="s">
        <v>13</v>
      </c>
      <c r="M16" s="33" t="s">
        <v>13</v>
      </c>
      <c r="N16" s="33" t="s">
        <v>13</v>
      </c>
      <c r="O16" s="20"/>
      <c r="P16" s="33" t="s">
        <v>13</v>
      </c>
      <c r="Q16" s="33" t="s">
        <v>13</v>
      </c>
      <c r="R16" s="33" t="s">
        <v>13</v>
      </c>
      <c r="S16" s="33" t="s">
        <v>13</v>
      </c>
      <c r="T16" s="33"/>
      <c r="U16" s="33" t="s">
        <v>13</v>
      </c>
      <c r="V16" s="20"/>
      <c r="W16" s="33" t="s">
        <v>13</v>
      </c>
      <c r="X16" s="33" t="s">
        <v>13</v>
      </c>
      <c r="Y16" s="33"/>
      <c r="Z16" s="33" t="s">
        <v>13</v>
      </c>
      <c r="AA16" s="33" t="s">
        <v>13</v>
      </c>
      <c r="AB16" s="33" t="s">
        <v>13</v>
      </c>
      <c r="AC16" s="20"/>
      <c r="AD16" s="33" t="s">
        <v>13</v>
      </c>
      <c r="AE16" s="33" t="s">
        <v>13</v>
      </c>
      <c r="AF16" s="58" t="s">
        <v>13</v>
      </c>
      <c r="AG16" s="58" t="s">
        <v>13</v>
      </c>
      <c r="AH16" s="58" t="s">
        <v>13</v>
      </c>
      <c r="AI16" s="31">
        <f t="shared" si="0"/>
        <v>24</v>
      </c>
    </row>
    <row r="17" spans="1:35" s="32" customFormat="1" ht="19.5" customHeight="1">
      <c r="A17" s="56">
        <v>8</v>
      </c>
      <c r="B17" s="60" t="s">
        <v>39</v>
      </c>
      <c r="C17" s="60" t="s">
        <v>15</v>
      </c>
      <c r="D17" s="58" t="s">
        <v>13</v>
      </c>
      <c r="E17" s="58" t="s">
        <v>13</v>
      </c>
      <c r="F17" s="58" t="s">
        <v>13</v>
      </c>
      <c r="G17" s="58" t="s">
        <v>13</v>
      </c>
      <c r="H17" s="20"/>
      <c r="I17" s="58" t="s">
        <v>13</v>
      </c>
      <c r="J17" s="33" t="s">
        <v>13</v>
      </c>
      <c r="K17" s="33" t="s">
        <v>13</v>
      </c>
      <c r="L17" s="59" t="s">
        <v>13</v>
      </c>
      <c r="M17" s="33" t="s">
        <v>13</v>
      </c>
      <c r="N17" s="33" t="s">
        <v>13</v>
      </c>
      <c r="O17" s="20"/>
      <c r="P17" s="33" t="s">
        <v>13</v>
      </c>
      <c r="Q17" s="33" t="s">
        <v>13</v>
      </c>
      <c r="R17" s="33" t="s">
        <v>13</v>
      </c>
      <c r="S17" s="33" t="s">
        <v>13</v>
      </c>
      <c r="T17" s="33" t="s">
        <v>13</v>
      </c>
      <c r="U17" s="33" t="s">
        <v>13</v>
      </c>
      <c r="V17" s="20"/>
      <c r="W17" s="33" t="s">
        <v>13</v>
      </c>
      <c r="X17" s="33" t="s">
        <v>13</v>
      </c>
      <c r="Y17" s="33" t="s">
        <v>13</v>
      </c>
      <c r="Z17" s="33" t="s">
        <v>13</v>
      </c>
      <c r="AA17" s="33" t="s">
        <v>13</v>
      </c>
      <c r="AB17" s="33" t="s">
        <v>13</v>
      </c>
      <c r="AC17" s="20"/>
      <c r="AD17" s="33" t="s">
        <v>13</v>
      </c>
      <c r="AE17" s="33" t="s">
        <v>13</v>
      </c>
      <c r="AF17" s="58" t="s">
        <v>13</v>
      </c>
      <c r="AG17" s="58" t="s">
        <v>13</v>
      </c>
      <c r="AH17" s="58" t="s">
        <v>13</v>
      </c>
      <c r="AI17" s="31">
        <f t="shared" si="0"/>
        <v>27</v>
      </c>
    </row>
    <row r="18" spans="1:35" s="32" customFormat="1" ht="19.5" customHeight="1">
      <c r="A18" s="56">
        <v>9</v>
      </c>
      <c r="B18" s="60" t="s">
        <v>41</v>
      </c>
      <c r="C18" s="62" t="s">
        <v>42</v>
      </c>
      <c r="D18" s="58" t="s">
        <v>13</v>
      </c>
      <c r="E18" s="58" t="s">
        <v>13</v>
      </c>
      <c r="F18" s="58" t="s">
        <v>13</v>
      </c>
      <c r="G18" s="58" t="s">
        <v>13</v>
      </c>
      <c r="H18" s="20"/>
      <c r="I18" s="58" t="s">
        <v>13</v>
      </c>
      <c r="J18" s="33" t="s">
        <v>13</v>
      </c>
      <c r="K18" s="33" t="s">
        <v>13</v>
      </c>
      <c r="L18" s="59" t="s">
        <v>13</v>
      </c>
      <c r="M18" s="33" t="s">
        <v>13</v>
      </c>
      <c r="N18" s="33" t="s">
        <v>13</v>
      </c>
      <c r="O18" s="20"/>
      <c r="P18" s="33" t="s">
        <v>13</v>
      </c>
      <c r="Q18" s="33" t="s">
        <v>13</v>
      </c>
      <c r="R18" s="33" t="s">
        <v>13</v>
      </c>
      <c r="S18" s="33" t="s">
        <v>13</v>
      </c>
      <c r="T18" s="33" t="s">
        <v>13</v>
      </c>
      <c r="U18" s="33" t="s">
        <v>13</v>
      </c>
      <c r="V18" s="20"/>
      <c r="W18" s="33" t="s">
        <v>13</v>
      </c>
      <c r="X18" s="33" t="s">
        <v>13</v>
      </c>
      <c r="Y18" s="33" t="s">
        <v>13</v>
      </c>
      <c r="Z18" s="33" t="s">
        <v>13</v>
      </c>
      <c r="AA18" s="33" t="s">
        <v>13</v>
      </c>
      <c r="AB18" s="33" t="s">
        <v>13</v>
      </c>
      <c r="AC18" s="20"/>
      <c r="AD18" s="33" t="s">
        <v>13</v>
      </c>
      <c r="AE18" s="33" t="s">
        <v>13</v>
      </c>
      <c r="AF18" s="58" t="s">
        <v>13</v>
      </c>
      <c r="AG18" s="58" t="s">
        <v>13</v>
      </c>
      <c r="AH18" s="58" t="s">
        <v>13</v>
      </c>
      <c r="AI18" s="31">
        <f t="shared" si="0"/>
        <v>27</v>
      </c>
    </row>
    <row r="19" spans="1:35" s="32" customFormat="1" ht="19.5" customHeight="1">
      <c r="A19" s="56">
        <v>10</v>
      </c>
      <c r="B19" s="63" t="s">
        <v>43</v>
      </c>
      <c r="C19" s="62" t="s">
        <v>42</v>
      </c>
      <c r="D19" s="58" t="s">
        <v>13</v>
      </c>
      <c r="E19" s="58" t="s">
        <v>13</v>
      </c>
      <c r="F19" s="58" t="s">
        <v>13</v>
      </c>
      <c r="G19" s="58" t="s">
        <v>13</v>
      </c>
      <c r="H19" s="20"/>
      <c r="I19" s="58" t="s">
        <v>13</v>
      </c>
      <c r="J19" s="33" t="s">
        <v>13</v>
      </c>
      <c r="K19" s="33" t="s">
        <v>13</v>
      </c>
      <c r="L19" s="59" t="s">
        <v>13</v>
      </c>
      <c r="M19" s="33" t="s">
        <v>13</v>
      </c>
      <c r="N19" s="33" t="s">
        <v>13</v>
      </c>
      <c r="O19" s="20"/>
      <c r="P19" s="33" t="s">
        <v>13</v>
      </c>
      <c r="Q19" s="33" t="s">
        <v>13</v>
      </c>
      <c r="R19" s="33" t="s">
        <v>13</v>
      </c>
      <c r="S19" s="33" t="s">
        <v>13</v>
      </c>
      <c r="T19" s="33" t="s">
        <v>13</v>
      </c>
      <c r="U19" s="33" t="s">
        <v>13</v>
      </c>
      <c r="V19" s="20"/>
      <c r="W19" s="33" t="s">
        <v>13</v>
      </c>
      <c r="X19" s="33" t="s">
        <v>13</v>
      </c>
      <c r="Y19" s="33" t="s">
        <v>13</v>
      </c>
      <c r="Z19" s="33" t="s">
        <v>13</v>
      </c>
      <c r="AA19" s="33" t="s">
        <v>13</v>
      </c>
      <c r="AB19" s="33" t="s">
        <v>13</v>
      </c>
      <c r="AC19" s="20"/>
      <c r="AD19" s="33" t="s">
        <v>13</v>
      </c>
      <c r="AE19" s="33" t="s">
        <v>13</v>
      </c>
      <c r="AF19" s="58" t="s">
        <v>13</v>
      </c>
      <c r="AG19" s="58" t="s">
        <v>13</v>
      </c>
      <c r="AH19" s="58" t="s">
        <v>13</v>
      </c>
      <c r="AI19" s="31">
        <f t="shared" si="0"/>
        <v>27</v>
      </c>
    </row>
    <row r="20" spans="1:35" s="32" customFormat="1" ht="19.5" customHeight="1">
      <c r="A20" s="56">
        <v>11</v>
      </c>
      <c r="B20" s="61" t="s">
        <v>44</v>
      </c>
      <c r="C20" s="61" t="s">
        <v>45</v>
      </c>
      <c r="D20" s="58" t="s">
        <v>13</v>
      </c>
      <c r="E20" s="58" t="s">
        <v>13</v>
      </c>
      <c r="F20" s="58" t="s">
        <v>13</v>
      </c>
      <c r="G20" s="58" t="s">
        <v>13</v>
      </c>
      <c r="H20" s="20"/>
      <c r="I20" s="58" t="s">
        <v>13</v>
      </c>
      <c r="J20" s="33" t="s">
        <v>14</v>
      </c>
      <c r="K20" s="33" t="s">
        <v>13</v>
      </c>
      <c r="L20" s="59" t="s">
        <v>13</v>
      </c>
      <c r="M20" s="33" t="s">
        <v>13</v>
      </c>
      <c r="N20" s="33" t="s">
        <v>13</v>
      </c>
      <c r="O20" s="20"/>
      <c r="P20" s="33" t="s">
        <v>13</v>
      </c>
      <c r="Q20" s="33" t="s">
        <v>13</v>
      </c>
      <c r="R20" s="33" t="s">
        <v>13</v>
      </c>
      <c r="S20" s="33" t="s">
        <v>13</v>
      </c>
      <c r="T20" s="33" t="s">
        <v>13</v>
      </c>
      <c r="U20" s="33" t="s">
        <v>13</v>
      </c>
      <c r="V20" s="20"/>
      <c r="W20" s="33" t="s">
        <v>13</v>
      </c>
      <c r="X20" s="33" t="s">
        <v>13</v>
      </c>
      <c r="Y20" s="33" t="s">
        <v>13</v>
      </c>
      <c r="Z20" s="33"/>
      <c r="AA20" s="33" t="s">
        <v>13</v>
      </c>
      <c r="AB20" s="33" t="s">
        <v>13</v>
      </c>
      <c r="AC20" s="20"/>
      <c r="AD20" s="33" t="s">
        <v>13</v>
      </c>
      <c r="AE20" s="33" t="s">
        <v>13</v>
      </c>
      <c r="AF20" s="58" t="s">
        <v>13</v>
      </c>
      <c r="AG20" s="58" t="s">
        <v>13</v>
      </c>
      <c r="AH20" s="58" t="s">
        <v>13</v>
      </c>
      <c r="AI20" s="31">
        <f t="shared" si="0"/>
        <v>25.5</v>
      </c>
    </row>
    <row r="21" spans="1:35" s="32" customFormat="1" ht="19.5" customHeight="1">
      <c r="A21" s="56">
        <v>12</v>
      </c>
      <c r="B21" s="60" t="s">
        <v>46</v>
      </c>
      <c r="C21" s="61" t="s">
        <v>45</v>
      </c>
      <c r="D21" s="58" t="s">
        <v>13</v>
      </c>
      <c r="E21" s="58" t="s">
        <v>13</v>
      </c>
      <c r="F21" s="58" t="s">
        <v>13</v>
      </c>
      <c r="G21" s="58" t="s">
        <v>13</v>
      </c>
      <c r="H21" s="20"/>
      <c r="I21" s="58" t="s">
        <v>13</v>
      </c>
      <c r="J21" s="33" t="s">
        <v>13</v>
      </c>
      <c r="K21" s="33" t="s">
        <v>13</v>
      </c>
      <c r="L21" s="59" t="s">
        <v>13</v>
      </c>
      <c r="M21" s="33" t="s">
        <v>13</v>
      </c>
      <c r="N21" s="33" t="s">
        <v>13</v>
      </c>
      <c r="O21" s="20"/>
      <c r="P21" s="33" t="s">
        <v>13</v>
      </c>
      <c r="Q21" s="33" t="s">
        <v>13</v>
      </c>
      <c r="R21" s="33" t="s">
        <v>13</v>
      </c>
      <c r="S21" s="33" t="s">
        <v>13</v>
      </c>
      <c r="T21" s="33" t="s">
        <v>13</v>
      </c>
      <c r="U21" s="33" t="s">
        <v>13</v>
      </c>
      <c r="V21" s="20"/>
      <c r="W21" s="33" t="s">
        <v>13</v>
      </c>
      <c r="X21" s="33" t="s">
        <v>13</v>
      </c>
      <c r="Y21" s="33" t="s">
        <v>13</v>
      </c>
      <c r="Z21" s="33" t="s">
        <v>13</v>
      </c>
      <c r="AA21" s="33" t="s">
        <v>13</v>
      </c>
      <c r="AB21" s="33" t="s">
        <v>13</v>
      </c>
      <c r="AC21" s="20"/>
      <c r="AD21" s="33" t="s">
        <v>13</v>
      </c>
      <c r="AE21" s="33" t="s">
        <v>13</v>
      </c>
      <c r="AF21" s="58" t="s">
        <v>13</v>
      </c>
      <c r="AG21" s="58" t="s">
        <v>13</v>
      </c>
      <c r="AH21" s="58" t="s">
        <v>13</v>
      </c>
      <c r="AI21" s="31">
        <f t="shared" si="0"/>
        <v>27</v>
      </c>
    </row>
    <row r="22" spans="1:35" s="32" customFormat="1" ht="19.5" customHeight="1">
      <c r="A22" s="56">
        <v>13</v>
      </c>
      <c r="B22" s="60" t="s">
        <v>47</v>
      </c>
      <c r="C22" s="61" t="s">
        <v>48</v>
      </c>
      <c r="D22" s="58" t="s">
        <v>13</v>
      </c>
      <c r="E22" s="58" t="s">
        <v>13</v>
      </c>
      <c r="F22" s="58" t="s">
        <v>13</v>
      </c>
      <c r="G22" s="58" t="s">
        <v>13</v>
      </c>
      <c r="H22" s="20"/>
      <c r="I22" s="58" t="s">
        <v>13</v>
      </c>
      <c r="J22" s="33" t="s">
        <v>13</v>
      </c>
      <c r="K22" s="33" t="s">
        <v>13</v>
      </c>
      <c r="L22" s="59" t="s">
        <v>13</v>
      </c>
      <c r="M22" s="33" t="s">
        <v>13</v>
      </c>
      <c r="N22" s="33" t="s">
        <v>13</v>
      </c>
      <c r="O22" s="20"/>
      <c r="P22" s="33" t="s">
        <v>13</v>
      </c>
      <c r="Q22" s="33" t="s">
        <v>13</v>
      </c>
      <c r="R22" s="33"/>
      <c r="S22" s="33" t="s">
        <v>13</v>
      </c>
      <c r="T22" s="33" t="s">
        <v>13</v>
      </c>
      <c r="U22" s="33" t="s">
        <v>13</v>
      </c>
      <c r="V22" s="20"/>
      <c r="W22" s="33" t="s">
        <v>13</v>
      </c>
      <c r="X22" s="33" t="s">
        <v>13</v>
      </c>
      <c r="Y22" s="33" t="s">
        <v>13</v>
      </c>
      <c r="Z22" s="33" t="s">
        <v>13</v>
      </c>
      <c r="AA22" s="33" t="s">
        <v>13</v>
      </c>
      <c r="AB22" s="33" t="s">
        <v>13</v>
      </c>
      <c r="AC22" s="20"/>
      <c r="AD22" s="33" t="s">
        <v>13</v>
      </c>
      <c r="AE22" s="33" t="s">
        <v>13</v>
      </c>
      <c r="AF22" s="58" t="s">
        <v>13</v>
      </c>
      <c r="AG22" s="58" t="s">
        <v>13</v>
      </c>
      <c r="AH22" s="58" t="s">
        <v>13</v>
      </c>
      <c r="AI22" s="31">
        <f t="shared" si="0"/>
        <v>26</v>
      </c>
    </row>
    <row r="23" spans="1:35" s="32" customFormat="1" ht="19.5" customHeight="1">
      <c r="A23" s="56">
        <v>14</v>
      </c>
      <c r="B23" s="61" t="s">
        <v>49</v>
      </c>
      <c r="C23" s="61" t="s">
        <v>48</v>
      </c>
      <c r="D23" s="58" t="s">
        <v>13</v>
      </c>
      <c r="E23" s="58" t="s">
        <v>13</v>
      </c>
      <c r="F23" s="58"/>
      <c r="G23" s="58" t="s">
        <v>13</v>
      </c>
      <c r="H23" s="20"/>
      <c r="I23" s="58" t="s">
        <v>13</v>
      </c>
      <c r="J23" s="33" t="s">
        <v>13</v>
      </c>
      <c r="K23" s="33" t="s">
        <v>13</v>
      </c>
      <c r="L23" s="59" t="s">
        <v>13</v>
      </c>
      <c r="M23" s="33" t="s">
        <v>13</v>
      </c>
      <c r="N23" s="33" t="s">
        <v>13</v>
      </c>
      <c r="O23" s="20"/>
      <c r="P23" s="33" t="s">
        <v>13</v>
      </c>
      <c r="Q23" s="33" t="s">
        <v>13</v>
      </c>
      <c r="R23" s="33" t="s">
        <v>13</v>
      </c>
      <c r="S23" s="33" t="s">
        <v>13</v>
      </c>
      <c r="T23" s="33" t="s">
        <v>13</v>
      </c>
      <c r="U23" s="33" t="s">
        <v>13</v>
      </c>
      <c r="V23" s="20"/>
      <c r="W23" s="33" t="s">
        <v>13</v>
      </c>
      <c r="X23" s="33" t="s">
        <v>13</v>
      </c>
      <c r="Y23" s="33" t="s">
        <v>13</v>
      </c>
      <c r="Z23" s="33" t="s">
        <v>13</v>
      </c>
      <c r="AA23" s="33" t="s">
        <v>13</v>
      </c>
      <c r="AB23" s="33" t="s">
        <v>13</v>
      </c>
      <c r="AC23" s="20"/>
      <c r="AD23" s="33" t="s">
        <v>13</v>
      </c>
      <c r="AE23" s="33" t="s">
        <v>13</v>
      </c>
      <c r="AF23" s="58" t="s">
        <v>13</v>
      </c>
      <c r="AG23" s="58" t="s">
        <v>13</v>
      </c>
      <c r="AH23" s="58" t="s">
        <v>13</v>
      </c>
      <c r="AI23" s="31">
        <f t="shared" si="0"/>
        <v>26</v>
      </c>
    </row>
    <row r="24" spans="1:35" s="16" customFormat="1" ht="27" customHeight="1">
      <c r="A24" s="39" t="s">
        <v>16</v>
      </c>
      <c r="B24" s="40"/>
      <c r="C24" s="36"/>
      <c r="D24" s="14">
        <f>COUNTIF(D10:D23,"x")+1/2*(COUNTIF(D10:D23,"x/2"))+0*(COUNTIF(D10:D23,"0"))</f>
        <v>14</v>
      </c>
      <c r="E24" s="14">
        <f aca="true" t="shared" si="1" ref="E24:AH24">COUNTIF(E10:E23,"x")+1/2*(COUNTIF(E10:E23,"x/2"))+0*(COUNTIF(E10:E23,"0"))</f>
        <v>12</v>
      </c>
      <c r="F24" s="14">
        <f t="shared" si="1"/>
        <v>12</v>
      </c>
      <c r="G24" s="14">
        <f t="shared" si="1"/>
        <v>14</v>
      </c>
      <c r="H24" s="52">
        <f t="shared" si="1"/>
        <v>0</v>
      </c>
      <c r="I24" s="14">
        <f t="shared" si="1"/>
        <v>13.5</v>
      </c>
      <c r="J24" s="14">
        <f t="shared" si="1"/>
        <v>13</v>
      </c>
      <c r="K24" s="14">
        <f t="shared" si="1"/>
        <v>14</v>
      </c>
      <c r="L24" s="14">
        <f t="shared" si="1"/>
        <v>13.5</v>
      </c>
      <c r="M24" s="14">
        <f t="shared" si="1"/>
        <v>13</v>
      </c>
      <c r="N24" s="14">
        <f t="shared" si="1"/>
        <v>14</v>
      </c>
      <c r="O24" s="52">
        <f t="shared" si="1"/>
        <v>0</v>
      </c>
      <c r="P24" s="14">
        <f t="shared" si="1"/>
        <v>13.5</v>
      </c>
      <c r="Q24" s="14">
        <f t="shared" si="1"/>
        <v>14</v>
      </c>
      <c r="R24" s="14">
        <f t="shared" si="1"/>
        <v>13</v>
      </c>
      <c r="S24" s="14">
        <f t="shared" si="1"/>
        <v>13</v>
      </c>
      <c r="T24" s="14">
        <f t="shared" si="1"/>
        <v>13</v>
      </c>
      <c r="U24" s="14">
        <f t="shared" si="1"/>
        <v>14</v>
      </c>
      <c r="V24" s="52">
        <f t="shared" si="1"/>
        <v>0</v>
      </c>
      <c r="W24" s="14">
        <f t="shared" si="1"/>
        <v>13</v>
      </c>
      <c r="X24" s="14">
        <f t="shared" si="1"/>
        <v>13</v>
      </c>
      <c r="Y24" s="14">
        <f t="shared" si="1"/>
        <v>11</v>
      </c>
      <c r="Z24" s="14">
        <f t="shared" si="1"/>
        <v>12</v>
      </c>
      <c r="AA24" s="14">
        <f t="shared" si="1"/>
        <v>13</v>
      </c>
      <c r="AB24" s="14">
        <f>COUNTIF(AB10:AB23,"x")+1/2*(COUNTIF(AB10:AB23,"x/2"))+0*(COUNTIF(AB10:AB23,"0"))</f>
        <v>13</v>
      </c>
      <c r="AC24" s="52">
        <f t="shared" si="1"/>
        <v>0</v>
      </c>
      <c r="AD24" s="14">
        <f t="shared" si="1"/>
        <v>14</v>
      </c>
      <c r="AE24" s="14">
        <f t="shared" si="1"/>
        <v>14</v>
      </c>
      <c r="AF24" s="14">
        <f t="shared" si="1"/>
        <v>14</v>
      </c>
      <c r="AG24" s="14">
        <f t="shared" si="1"/>
        <v>14</v>
      </c>
      <c r="AH24" s="14">
        <f t="shared" si="1"/>
        <v>14</v>
      </c>
      <c r="AI24" s="15">
        <f>SUM(AI10:AI23)</f>
        <v>358.5</v>
      </c>
    </row>
    <row r="25" spans="1:35" ht="18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 t="s">
        <v>26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2"/>
    </row>
    <row r="26" spans="1:35" s="17" customFormat="1" ht="18.75" customHeight="1">
      <c r="A26" s="50" t="s">
        <v>12</v>
      </c>
      <c r="B26" s="50"/>
      <c r="C26" s="50"/>
      <c r="D26" s="50"/>
      <c r="E26" s="50"/>
      <c r="F26" s="50"/>
      <c r="G26" s="23"/>
      <c r="H26" s="51"/>
      <c r="I26" s="51"/>
      <c r="J26" s="51"/>
      <c r="K26" s="51"/>
      <c r="L26" s="51"/>
      <c r="M26" s="24"/>
      <c r="N26" s="25"/>
      <c r="O26" s="26"/>
      <c r="P26" s="23"/>
      <c r="Q26" s="27"/>
      <c r="R26" s="51" t="s">
        <v>17</v>
      </c>
      <c r="S26" s="51"/>
      <c r="T26" s="51"/>
      <c r="U26" s="51"/>
      <c r="V26" s="51"/>
      <c r="W26" s="51"/>
      <c r="X26" s="51"/>
      <c r="Y26" s="28"/>
      <c r="Z26" s="28"/>
      <c r="AA26" s="29"/>
      <c r="AB26" s="51" t="s">
        <v>18</v>
      </c>
      <c r="AC26" s="51"/>
      <c r="AD26" s="51"/>
      <c r="AE26" s="51"/>
      <c r="AF26" s="51"/>
      <c r="AG26" s="51"/>
      <c r="AH26" s="51"/>
      <c r="AI26" s="51"/>
    </row>
    <row r="27" spans="1:35" s="17" customFormat="1" ht="18.75" customHeight="1">
      <c r="A27" s="34"/>
      <c r="B27" s="34"/>
      <c r="C27" s="34"/>
      <c r="D27" s="34"/>
      <c r="E27" s="34"/>
      <c r="F27" s="34"/>
      <c r="G27" s="23"/>
      <c r="H27" s="35"/>
      <c r="I27" s="35"/>
      <c r="J27" s="35"/>
      <c r="K27" s="35"/>
      <c r="L27" s="35"/>
      <c r="M27" s="24"/>
      <c r="N27" s="25"/>
      <c r="O27" s="26"/>
      <c r="P27" s="23"/>
      <c r="Q27" s="27"/>
      <c r="R27" s="35"/>
      <c r="S27" s="35"/>
      <c r="T27" s="35"/>
      <c r="U27" s="35"/>
      <c r="V27" s="35"/>
      <c r="W27" s="35"/>
      <c r="X27" s="35"/>
      <c r="Y27" s="28"/>
      <c r="Z27" s="28"/>
      <c r="AA27" s="29"/>
      <c r="AB27" s="35"/>
      <c r="AC27" s="35"/>
      <c r="AD27" s="35"/>
      <c r="AE27" s="35"/>
      <c r="AF27" s="35"/>
      <c r="AG27" s="35"/>
      <c r="AH27" s="35"/>
      <c r="AI27" s="30"/>
    </row>
    <row r="28" spans="1:35" s="17" customFormat="1" ht="18.75" customHeight="1">
      <c r="A28" s="34"/>
      <c r="B28" s="34"/>
      <c r="C28" s="34"/>
      <c r="D28" s="64"/>
      <c r="E28" s="34"/>
      <c r="F28" s="34"/>
      <c r="G28" s="23"/>
      <c r="H28" s="35"/>
      <c r="I28" s="35"/>
      <c r="J28" s="35"/>
      <c r="K28" s="28"/>
      <c r="L28" s="35"/>
      <c r="M28" s="24"/>
      <c r="N28" s="25"/>
      <c r="O28" s="26"/>
      <c r="P28" s="23"/>
      <c r="Q28" s="27"/>
      <c r="R28" s="28"/>
      <c r="S28" s="35"/>
      <c r="T28" s="35"/>
      <c r="U28" s="35"/>
      <c r="V28" s="35"/>
      <c r="W28" s="35"/>
      <c r="X28" s="35"/>
      <c r="Y28" s="28"/>
      <c r="Z28" s="28"/>
      <c r="AA28" s="29"/>
      <c r="AB28" s="35"/>
      <c r="AC28" s="35"/>
      <c r="AD28" s="35"/>
      <c r="AE28" s="35"/>
      <c r="AF28" s="28"/>
      <c r="AG28" s="28"/>
      <c r="AH28" s="28"/>
      <c r="AI28" s="30"/>
    </row>
    <row r="29" spans="1:35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2"/>
    </row>
    <row r="30" spans="1:35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1:35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/>
    </row>
    <row r="32" spans="1:35" ht="15">
      <c r="A32" s="21"/>
      <c r="B32" s="65" t="s">
        <v>19</v>
      </c>
      <c r="C32" s="66"/>
      <c r="D32" s="67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">
      <c r="A33" s="21"/>
      <c r="B33" s="68" t="s">
        <v>20</v>
      </c>
      <c r="C33" s="68" t="s">
        <v>21</v>
      </c>
      <c r="D33" s="6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">
      <c r="A34" s="21"/>
      <c r="B34" s="68" t="s">
        <v>22</v>
      </c>
      <c r="C34" s="69" t="s">
        <v>14</v>
      </c>
      <c r="D34" s="68"/>
      <c r="E34" s="21"/>
      <c r="F34" s="70" t="s">
        <v>23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">
      <c r="A35" s="21"/>
      <c r="B35" s="68" t="s">
        <v>24</v>
      </c>
      <c r="C35" s="68" t="s">
        <v>25</v>
      </c>
      <c r="D35" s="68"/>
      <c r="E35" s="21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">
      <c r="A36" s="21"/>
      <c r="B36" s="68"/>
      <c r="C36" s="68"/>
      <c r="D36" s="68"/>
      <c r="E36" s="21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">
      <c r="A37" s="21"/>
      <c r="B37" s="68"/>
      <c r="C37" s="68"/>
      <c r="D37" s="68"/>
      <c r="E37" s="21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">
      <c r="A38" s="21"/>
      <c r="B38" s="68"/>
      <c r="C38" s="68"/>
      <c r="D38" s="68"/>
      <c r="E38" s="21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>
      <c r="A39" s="21"/>
      <c r="B39" s="68"/>
      <c r="C39" s="68"/>
      <c r="D39" s="68"/>
      <c r="E39" s="21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">
      <c r="A40" s="21"/>
      <c r="B40" s="68"/>
      <c r="C40" s="68"/>
      <c r="D40" s="6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</sheetData>
  <sheetProtection/>
  <mergeCells count="18">
    <mergeCell ref="F34:W39"/>
    <mergeCell ref="B32:D32"/>
    <mergeCell ref="A26:F26"/>
    <mergeCell ref="H26:L26"/>
    <mergeCell ref="R26:X26"/>
    <mergeCell ref="AB26:AI26"/>
    <mergeCell ref="A7:A9"/>
    <mergeCell ref="B7:B9"/>
    <mergeCell ref="C7:C9"/>
    <mergeCell ref="D7:AH7"/>
    <mergeCell ref="AI7:AI9"/>
    <mergeCell ref="A24:B24"/>
    <mergeCell ref="A1:Q1"/>
    <mergeCell ref="A2:Q2"/>
    <mergeCell ref="A3:R3"/>
    <mergeCell ref="A4:G4"/>
    <mergeCell ref="I4:L4"/>
    <mergeCell ref="A5:A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2018-01-08T04:02:23Z</dcterms:created>
  <dcterms:modified xsi:type="dcterms:W3CDTF">2018-09-03T15:59:50Z</dcterms:modified>
  <cp:category/>
  <cp:version/>
  <cp:contentType/>
  <cp:contentStatus/>
</cp:coreProperties>
</file>